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3" i="1" l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2" i="1"/>
  <c r="AS73" i="1"/>
</calcChain>
</file>

<file path=xl/sharedStrings.xml><?xml version="1.0" encoding="utf-8"?>
<sst xmlns="http://schemas.openxmlformats.org/spreadsheetml/2006/main" count="362" uniqueCount="113">
  <si>
    <t>голубичник морошково-багульниковый</t>
  </si>
  <si>
    <t>ерник голубиковый с лиственницей</t>
  </si>
  <si>
    <t>ерник сфагновый</t>
  </si>
  <si>
    <t>ерник шикшевый</t>
  </si>
  <si>
    <t>ерниково-багульник морошково-шикшевый</t>
  </si>
  <si>
    <t>осоково-вейниковая луговина</t>
  </si>
  <si>
    <t>мохово-сабельниковое сообщество</t>
  </si>
  <si>
    <t>голубичник аулокомниевый с ерником</t>
  </si>
  <si>
    <t>голубичник аулокомниевый с ивой</t>
  </si>
  <si>
    <t>ерник шикшево-голубиковый</t>
  </si>
  <si>
    <t>ерник осоковый</t>
  </si>
  <si>
    <t>ерниково-багульниково-шикшевое сообщество</t>
  </si>
  <si>
    <t>осоково-шикшево-голубиковое сообщество</t>
  </si>
  <si>
    <t>ерник пушицево-голубиковый</t>
  </si>
  <si>
    <t>ерник морошково-шикшево-багульниковый</t>
  </si>
  <si>
    <t>шикшево-сфагновое сообщество</t>
  </si>
  <si>
    <t>ольховник мёртвопокровный с лиственницей</t>
  </si>
  <si>
    <t>ерник голубиковый</t>
  </si>
  <si>
    <t>голубичник лишайниковый</t>
  </si>
  <si>
    <t>ерник голубиково-лишайниковый</t>
  </si>
  <si>
    <t>лиственичник голубиково-мёртвопокровный</t>
  </si>
  <si>
    <t>голубичник подбелово-ерниковый</t>
  </si>
  <si>
    <t>ерник пушицевый с ивой</t>
  </si>
  <si>
    <t>ерник аулокомниевый</t>
  </si>
  <si>
    <t>лиственничник кустарничковый с ерником</t>
  </si>
  <si>
    <t>разнотравно-моховая луговина</t>
  </si>
  <si>
    <t>ерник сабельниково-осоковый с ивой</t>
  </si>
  <si>
    <t>голубичник аулокомниевый</t>
  </si>
  <si>
    <t>кустарничково-лишайниковая тундровина</t>
  </si>
  <si>
    <t>голубиково-пушицево-ерниковое болотце</t>
  </si>
  <si>
    <t>ольховниковое лиственничное редколесье</t>
  </si>
  <si>
    <t>кустарничковая опушка лиственничника</t>
  </si>
  <si>
    <t>разнотравное лиственничное редколесье</t>
  </si>
  <si>
    <t>ивняк мёртвопокровный</t>
  </si>
  <si>
    <t>ерник разнотравно-сфагновый</t>
  </si>
  <si>
    <t>пушицево-сабельниковое болотце</t>
  </si>
  <si>
    <t>осочник сфагновый</t>
  </si>
  <si>
    <t>ивняк высокотравный</t>
  </si>
  <si>
    <t>хвощёвник разнотравный</t>
  </si>
  <si>
    <t>Aconitum septentrionale Koelle</t>
  </si>
  <si>
    <t>Andromeda polifolia L.</t>
  </si>
  <si>
    <t>+</t>
  </si>
  <si>
    <t>Angelica sylvestris L.</t>
  </si>
  <si>
    <t>Arctagrostis latifolia (R. Br.) Griseb.</t>
  </si>
  <si>
    <t>Arctous alpina (L.) Nied.</t>
  </si>
  <si>
    <t>Betula nana L.</t>
  </si>
  <si>
    <t>Bistorta officinalis Delarbe</t>
  </si>
  <si>
    <t>Bistorta vivipara (L.) Delarbe</t>
  </si>
  <si>
    <t>Calamagrostis langsdorffii (Link) Trin.</t>
  </si>
  <si>
    <t>Calamagrostis neglecta (Ehrh.) Gaertn., B. Mey. et Schreb.</t>
  </si>
  <si>
    <t>Carex arctisibirica (Jurtzev) Czerep.</t>
  </si>
  <si>
    <t>Carex concolor R. Br.</t>
  </si>
  <si>
    <t>Carex globularis L.</t>
  </si>
  <si>
    <t>Carex lapponica O. Lang</t>
  </si>
  <si>
    <t>Carex rariflora (Wahlenb.) Sm.</t>
  </si>
  <si>
    <t>Carex rotundata Wahlenb.</t>
  </si>
  <si>
    <t>Chamaenerion angustifolium (L.) Scop.</t>
  </si>
  <si>
    <t>Chamaenerion latifolium (L.) Th. Fr. et Lange</t>
  </si>
  <si>
    <t>Comarum palustre L.</t>
  </si>
  <si>
    <t>60</t>
  </si>
  <si>
    <t>Diapensia lapponica L.</t>
  </si>
  <si>
    <t>Dryas octopetala L.</t>
  </si>
  <si>
    <t>Duschekia fruticosa (Rupr.) Pouzar</t>
  </si>
  <si>
    <t>Eleocharis uniglumis (Link) Schult.</t>
  </si>
  <si>
    <t>Epilobium palustre L.</t>
  </si>
  <si>
    <t>Equisetum arvense L.</t>
  </si>
  <si>
    <t>Equisetum variegatum</t>
  </si>
  <si>
    <t>Eriophorum angustifolium Honck.</t>
  </si>
  <si>
    <t>Eriophorum scheuchzeri Hoppe</t>
  </si>
  <si>
    <t>Eriophorum vaginatum L.</t>
  </si>
  <si>
    <t>Festuca ovina L.</t>
  </si>
  <si>
    <t>Galium boreale</t>
  </si>
  <si>
    <t>Galium palustre L.</t>
  </si>
  <si>
    <t>Geranium albiflorum Ledeb.</t>
  </si>
  <si>
    <t>Hedysarum alpinum L.</t>
  </si>
  <si>
    <t>Hieracium alpinum L.</t>
  </si>
  <si>
    <t>Hierochloё alpina (Sw.) Roem. et Schult.</t>
  </si>
  <si>
    <t>Juniperus sibirica Burgsd.</t>
  </si>
  <si>
    <t>Larix sibirica Ledeb.</t>
  </si>
  <si>
    <t>Ledum decumbens (Aiton) Lodd. ex Steud</t>
  </si>
  <si>
    <t>Lonicera caerulea L.</t>
  </si>
  <si>
    <t>Luzula confusa Lindeb.</t>
  </si>
  <si>
    <t>Luzula wahlenbergii Rupr.</t>
  </si>
  <si>
    <t>Lycopodium alpinum L.</t>
  </si>
  <si>
    <t>Oxycoccus microcarpus Turcz. ex Rupr.</t>
  </si>
  <si>
    <t>Oxytropis sordida (Willd.) Pers.</t>
  </si>
  <si>
    <t>Pachypleurum alpinum Ledeb.</t>
  </si>
  <si>
    <t>Pedicularis lapponica L.</t>
  </si>
  <si>
    <t>Petasites frigidus (L.) Fr.</t>
  </si>
  <si>
    <t>Poa alpigena (Blytt) Lindm.</t>
  </si>
  <si>
    <t>Poa arctica R. Br.</t>
  </si>
  <si>
    <t>Polemonium caeruleum L.</t>
  </si>
  <si>
    <t>Rosa acicularis Lindl.</t>
  </si>
  <si>
    <t>Rubus arcticus L.</t>
  </si>
  <si>
    <t>Rubus chamaemorus L.</t>
  </si>
  <si>
    <t>Rubus saxatilis L.</t>
  </si>
  <si>
    <t>Salix glauca L.</t>
  </si>
  <si>
    <t>Salix lanata L.</t>
  </si>
  <si>
    <t>Salix myrtilloides L.</t>
  </si>
  <si>
    <t>Salix nummularia Andersson</t>
  </si>
  <si>
    <t>Salix phylicifolia L.</t>
  </si>
  <si>
    <t>Salix pulchra Cham.</t>
  </si>
  <si>
    <t>Saussurea alpina (L.) DC.</t>
  </si>
  <si>
    <t>Solidago virgaurea L.</t>
  </si>
  <si>
    <t>Stellaria peduncularis</t>
  </si>
  <si>
    <t>Tofieldia coccinea Richardson</t>
  </si>
  <si>
    <t>Trientalis europaea L.</t>
  </si>
  <si>
    <t>Vaccinium uliginosum L.</t>
  </si>
  <si>
    <t>Vaccinium vitis-idaea L.</t>
  </si>
  <si>
    <t>Veratrum lobelianum Bernh.</t>
  </si>
  <si>
    <t>Viola epipsila Ledeb.</t>
  </si>
  <si>
    <t>Название вида</t>
  </si>
  <si>
    <t>Empetrum nigrum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</si>
</sst>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NumberFormat="1" applyFont="1" applyBorder="1"/>
    <xf numFmtId="0" fontId="5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/>
    <xf numFmtId="0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0" fontId="5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3"/>
  <sheetViews>
    <sheetView tabSelected="1" zoomScale="85" zoomScaleNormal="85" workbookViewId="0">
      <pane xSplit="1" topLeftCell="AL1" activePane="topRight" state="frozen"/>
      <selection pane="topRight" activeCell="AS1" sqref="AS1"/>
    </sheetView>
  </sheetViews>
  <sheetFormatPr defaultRowHeight="15" x14ac:dyDescent="0.25"/>
  <cols>
    <col min="1" max="1" width="55.5703125" style="3" customWidth="1"/>
    <col min="2" max="2" width="20.28515625" style="6" customWidth="1"/>
    <col min="3" max="43" width="20" style="6" customWidth="1"/>
    <col min="44" max="44" width="20.28515625" style="6" customWidth="1"/>
    <col min="45" max="16384" width="9.140625" style="3"/>
  </cols>
  <sheetData>
    <row r="1" spans="1:45" ht="63" x14ac:dyDescent="0.25">
      <c r="A1" s="11" t="s">
        <v>111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2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9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17</v>
      </c>
      <c r="AG1" s="2" t="s">
        <v>28</v>
      </c>
      <c r="AH1" s="2" t="s">
        <v>17</v>
      </c>
      <c r="AI1" s="2" t="s">
        <v>29</v>
      </c>
      <c r="AJ1" s="2" t="s">
        <v>30</v>
      </c>
      <c r="AK1" s="2" t="s">
        <v>31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36</v>
      </c>
      <c r="AQ1" s="2" t="s">
        <v>37</v>
      </c>
      <c r="AR1" s="2" t="s">
        <v>38</v>
      </c>
    </row>
    <row r="2" spans="1:45" s="1" customFormat="1" ht="15.75" x14ac:dyDescent="0.25">
      <c r="A2" s="4" t="s">
        <v>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>
        <v>50</v>
      </c>
      <c r="AR2" s="5"/>
      <c r="AS2" s="1">
        <f>43 - COUNTIF(B2:AR2,"")</f>
        <v>1</v>
      </c>
    </row>
    <row r="3" spans="1:45" ht="15.75" x14ac:dyDescent="0.25">
      <c r="A3" s="3" t="s">
        <v>40</v>
      </c>
      <c r="B3" s="5" t="s">
        <v>41</v>
      </c>
      <c r="C3" s="5"/>
      <c r="D3" s="5"/>
      <c r="E3" s="5"/>
      <c r="F3" s="5"/>
      <c r="G3" s="5"/>
      <c r="H3" s="5"/>
      <c r="I3" s="5"/>
      <c r="J3" s="5"/>
      <c r="K3" s="5"/>
      <c r="L3" s="5"/>
      <c r="M3" s="5">
        <v>4</v>
      </c>
      <c r="N3" s="5">
        <v>12</v>
      </c>
      <c r="O3" s="5">
        <v>5</v>
      </c>
      <c r="P3" s="5" t="s">
        <v>41</v>
      </c>
      <c r="Q3" s="5" t="s">
        <v>41</v>
      </c>
      <c r="R3" s="5" t="s">
        <v>41</v>
      </c>
      <c r="S3" s="5"/>
      <c r="T3" s="5" t="s">
        <v>41</v>
      </c>
      <c r="U3" s="5"/>
      <c r="V3" s="5"/>
      <c r="W3" s="5"/>
      <c r="X3" s="5" t="s">
        <v>41</v>
      </c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 t="s">
        <v>41</v>
      </c>
      <c r="AL3" s="5"/>
      <c r="AM3" s="5"/>
      <c r="AN3" s="5"/>
      <c r="AO3" s="5"/>
      <c r="AP3" s="5"/>
      <c r="AQ3" s="5"/>
      <c r="AR3" s="5"/>
      <c r="AS3" s="1">
        <f t="shared" ref="AS3:AS66" si="0">43 - COUNTIF(B3:AR3,"")</f>
        <v>10</v>
      </c>
    </row>
    <row r="4" spans="1:45" ht="15.75" x14ac:dyDescent="0.25">
      <c r="A4" s="3" t="s">
        <v>42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>
        <v>3</v>
      </c>
      <c r="AR4" s="5"/>
      <c r="AS4" s="1">
        <f t="shared" si="0"/>
        <v>1</v>
      </c>
    </row>
    <row r="5" spans="1:45" ht="15.75" x14ac:dyDescent="0.25">
      <c r="A5" s="3" t="s">
        <v>43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>
        <v>2</v>
      </c>
      <c r="AA5" s="5"/>
      <c r="AB5" s="5"/>
      <c r="AC5" s="5"/>
      <c r="AD5" s="5"/>
      <c r="AE5" s="5"/>
      <c r="AF5" s="5"/>
      <c r="AG5" s="5" t="s">
        <v>41</v>
      </c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1">
        <f t="shared" si="0"/>
        <v>2</v>
      </c>
    </row>
    <row r="6" spans="1:45" ht="15.75" x14ac:dyDescent="0.25">
      <c r="A6" s="3" t="s">
        <v>44</v>
      </c>
      <c r="B6" s="5"/>
      <c r="C6" s="5"/>
      <c r="D6" s="5"/>
      <c r="E6" s="5"/>
      <c r="F6" s="5"/>
      <c r="G6" s="5"/>
      <c r="H6" s="5"/>
      <c r="I6" s="5"/>
      <c r="J6" s="5"/>
      <c r="K6" s="5">
        <v>7</v>
      </c>
      <c r="L6" s="5"/>
      <c r="M6" s="5">
        <v>2</v>
      </c>
      <c r="N6" s="5"/>
      <c r="O6" s="5"/>
      <c r="P6" s="5"/>
      <c r="Q6" s="5"/>
      <c r="R6" s="5"/>
      <c r="S6" s="5"/>
      <c r="T6" s="5"/>
      <c r="U6" s="5">
        <v>1</v>
      </c>
      <c r="V6" s="5"/>
      <c r="W6" s="5" t="s">
        <v>41</v>
      </c>
      <c r="X6" s="5" t="s">
        <v>41</v>
      </c>
      <c r="Y6" s="5" t="s">
        <v>41</v>
      </c>
      <c r="Z6" s="5"/>
      <c r="AA6" s="5"/>
      <c r="AB6" s="5">
        <v>5</v>
      </c>
      <c r="AC6" s="5"/>
      <c r="AD6" s="5"/>
      <c r="AE6" s="5"/>
      <c r="AF6" s="5" t="s">
        <v>41</v>
      </c>
      <c r="AG6" s="5">
        <v>7</v>
      </c>
      <c r="AH6" s="5"/>
      <c r="AI6" s="5"/>
      <c r="AJ6" s="5"/>
      <c r="AK6" s="5">
        <v>1</v>
      </c>
      <c r="AL6" s="5" t="s">
        <v>41</v>
      </c>
      <c r="AM6" s="5"/>
      <c r="AN6" s="5"/>
      <c r="AO6" s="5"/>
      <c r="AP6" s="5"/>
      <c r="AQ6" s="5"/>
      <c r="AR6" s="5"/>
      <c r="AS6" s="1">
        <f t="shared" si="0"/>
        <v>11</v>
      </c>
    </row>
    <row r="7" spans="1:45" x14ac:dyDescent="0.25">
      <c r="A7" s="3" t="s">
        <v>45</v>
      </c>
      <c r="B7" s="6">
        <v>9.5</v>
      </c>
      <c r="C7" s="6">
        <v>63</v>
      </c>
      <c r="D7" s="6">
        <v>67</v>
      </c>
      <c r="E7" s="6">
        <v>67</v>
      </c>
      <c r="F7" s="6">
        <v>47</v>
      </c>
      <c r="I7" s="6">
        <v>30</v>
      </c>
      <c r="J7" s="6">
        <v>10</v>
      </c>
      <c r="K7" s="6">
        <v>60</v>
      </c>
      <c r="L7" s="6">
        <v>15</v>
      </c>
      <c r="M7" s="6">
        <v>15</v>
      </c>
      <c r="N7" s="6">
        <v>10</v>
      </c>
      <c r="O7" s="6">
        <v>20</v>
      </c>
      <c r="P7" s="6">
        <v>40</v>
      </c>
      <c r="Q7" s="6">
        <v>12</v>
      </c>
      <c r="R7" s="6">
        <v>80</v>
      </c>
      <c r="S7" s="6" t="s">
        <v>41</v>
      </c>
      <c r="T7" s="6">
        <v>85</v>
      </c>
      <c r="U7" s="6">
        <v>7</v>
      </c>
      <c r="V7" s="6">
        <v>65</v>
      </c>
      <c r="W7" s="6">
        <v>5</v>
      </c>
      <c r="X7" s="6">
        <v>60</v>
      </c>
      <c r="Y7" s="6">
        <v>15</v>
      </c>
      <c r="Z7" s="6">
        <v>65</v>
      </c>
      <c r="AA7" s="6">
        <v>75</v>
      </c>
      <c r="AB7" s="6">
        <v>15</v>
      </c>
      <c r="AC7" s="6">
        <v>7</v>
      </c>
      <c r="AD7" s="6">
        <v>30</v>
      </c>
      <c r="AE7" s="6">
        <v>9</v>
      </c>
      <c r="AF7" s="6">
        <v>70</v>
      </c>
      <c r="AG7" s="6">
        <v>3</v>
      </c>
      <c r="AH7" s="6">
        <v>85</v>
      </c>
      <c r="AI7" s="6">
        <v>35</v>
      </c>
      <c r="AJ7" s="6">
        <v>10</v>
      </c>
      <c r="AK7" s="6">
        <v>4</v>
      </c>
      <c r="AL7" s="6">
        <v>15</v>
      </c>
      <c r="AM7" s="6">
        <v>1.5</v>
      </c>
      <c r="AN7" s="6">
        <v>15</v>
      </c>
      <c r="AO7" s="6">
        <v>3</v>
      </c>
      <c r="AP7" s="6">
        <v>7</v>
      </c>
      <c r="AQ7" s="6">
        <v>3</v>
      </c>
      <c r="AR7" s="6">
        <v>1</v>
      </c>
      <c r="AS7" s="1">
        <f t="shared" si="0"/>
        <v>41</v>
      </c>
    </row>
    <row r="8" spans="1:45" x14ac:dyDescent="0.25">
      <c r="A8" s="3" t="s">
        <v>46</v>
      </c>
      <c r="D8" s="6" t="s">
        <v>41</v>
      </c>
      <c r="I8" s="6" t="s">
        <v>41</v>
      </c>
      <c r="J8" s="6">
        <v>1</v>
      </c>
      <c r="K8" s="6" t="s">
        <v>41</v>
      </c>
      <c r="P8" s="6" t="s">
        <v>41</v>
      </c>
      <c r="Q8" s="6">
        <v>2</v>
      </c>
      <c r="R8" s="6" t="s">
        <v>41</v>
      </c>
      <c r="S8" s="6" t="s">
        <v>41</v>
      </c>
      <c r="T8" s="6" t="s">
        <v>41</v>
      </c>
      <c r="U8" s="6" t="s">
        <v>41</v>
      </c>
      <c r="X8" s="6" t="s">
        <v>41</v>
      </c>
      <c r="AB8" s="6" t="s">
        <v>41</v>
      </c>
      <c r="AC8" s="6" t="s">
        <v>41</v>
      </c>
      <c r="AE8" s="6">
        <v>1</v>
      </c>
      <c r="AF8" s="6">
        <v>1</v>
      </c>
      <c r="AG8" s="6" t="s">
        <v>41</v>
      </c>
      <c r="AH8" s="6" t="s">
        <v>41</v>
      </c>
      <c r="AJ8" s="6" t="s">
        <v>41</v>
      </c>
      <c r="AL8" s="6" t="s">
        <v>41</v>
      </c>
      <c r="AN8" s="6" t="s">
        <v>41</v>
      </c>
      <c r="AQ8" s="6" t="s">
        <v>41</v>
      </c>
      <c r="AS8" s="1">
        <f t="shared" si="0"/>
        <v>21</v>
      </c>
    </row>
    <row r="9" spans="1:45" x14ac:dyDescent="0.25">
      <c r="A9" s="3" t="s">
        <v>47</v>
      </c>
      <c r="AB9" s="6" t="s">
        <v>41</v>
      </c>
      <c r="AG9" s="6" t="s">
        <v>41</v>
      </c>
      <c r="AN9" s="6" t="s">
        <v>41</v>
      </c>
      <c r="AS9" s="1">
        <f t="shared" si="0"/>
        <v>3</v>
      </c>
    </row>
    <row r="10" spans="1:45" x14ac:dyDescent="0.25">
      <c r="A10" s="3" t="s">
        <v>48</v>
      </c>
      <c r="G10" s="6">
        <v>60</v>
      </c>
      <c r="AA10" s="6" t="s">
        <v>41</v>
      </c>
      <c r="AJ10" s="6">
        <v>13</v>
      </c>
      <c r="AL10" s="6">
        <v>2</v>
      </c>
      <c r="AQ10" s="6">
        <v>15</v>
      </c>
      <c r="AR10" s="6">
        <v>13</v>
      </c>
      <c r="AS10" s="1">
        <f t="shared" si="0"/>
        <v>6</v>
      </c>
    </row>
    <row r="11" spans="1:45" x14ac:dyDescent="0.25">
      <c r="A11" s="3" t="s">
        <v>49</v>
      </c>
      <c r="B11" s="6" t="s">
        <v>41</v>
      </c>
      <c r="C11" s="6">
        <v>2</v>
      </c>
      <c r="E11" s="6">
        <v>1</v>
      </c>
      <c r="F11" s="6" t="s">
        <v>41</v>
      </c>
      <c r="G11" s="6" t="s">
        <v>41</v>
      </c>
      <c r="H11" s="6" t="s">
        <v>41</v>
      </c>
      <c r="I11" s="6" t="s">
        <v>41</v>
      </c>
      <c r="J11" s="6">
        <v>2</v>
      </c>
      <c r="L11" s="6">
        <v>1</v>
      </c>
      <c r="M11" s="6">
        <v>3</v>
      </c>
      <c r="O11" s="6" t="s">
        <v>41</v>
      </c>
      <c r="P11" s="6">
        <v>4</v>
      </c>
      <c r="R11" s="6">
        <v>2</v>
      </c>
      <c r="T11" s="6">
        <v>1</v>
      </c>
      <c r="W11" s="6" t="s">
        <v>41</v>
      </c>
      <c r="X11" s="6">
        <v>5</v>
      </c>
      <c r="AB11" s="6" t="s">
        <v>41</v>
      </c>
      <c r="AC11" s="6">
        <v>15</v>
      </c>
      <c r="AG11" s="6">
        <v>1</v>
      </c>
      <c r="AN11" s="6" t="s">
        <v>41</v>
      </c>
      <c r="AS11" s="1">
        <f t="shared" si="0"/>
        <v>20</v>
      </c>
    </row>
    <row r="12" spans="1:45" x14ac:dyDescent="0.25">
      <c r="A12" s="3" t="s">
        <v>50</v>
      </c>
      <c r="B12" s="6">
        <v>1</v>
      </c>
      <c r="C12" s="6">
        <v>2</v>
      </c>
      <c r="D12" s="6">
        <v>1</v>
      </c>
      <c r="E12" s="6">
        <v>2</v>
      </c>
      <c r="F12" s="6">
        <v>1</v>
      </c>
      <c r="L12" s="6">
        <v>5</v>
      </c>
      <c r="M12" s="6">
        <v>6</v>
      </c>
      <c r="N12" s="6">
        <v>17</v>
      </c>
      <c r="O12" s="6" t="s">
        <v>41</v>
      </c>
      <c r="X12" s="6">
        <v>5</v>
      </c>
      <c r="Y12" s="6">
        <v>5</v>
      </c>
      <c r="Z12" s="6" t="s">
        <v>41</v>
      </c>
      <c r="AA12" s="6">
        <v>7</v>
      </c>
      <c r="AB12" s="6">
        <v>2</v>
      </c>
      <c r="AE12" s="6">
        <v>3</v>
      </c>
      <c r="AF12" s="6">
        <v>2</v>
      </c>
      <c r="AG12" s="6" t="s">
        <v>41</v>
      </c>
      <c r="AH12" s="6">
        <v>7</v>
      </c>
      <c r="AI12" s="6">
        <v>2</v>
      </c>
      <c r="AJ12" s="6">
        <v>12</v>
      </c>
      <c r="AK12" s="6">
        <v>7</v>
      </c>
      <c r="AL12" s="6">
        <v>12</v>
      </c>
      <c r="AS12" s="1">
        <f t="shared" si="0"/>
        <v>22</v>
      </c>
    </row>
    <row r="13" spans="1:45" ht="15.75" x14ac:dyDescent="0.25">
      <c r="A13" s="7" t="s">
        <v>51</v>
      </c>
      <c r="B13" s="8"/>
      <c r="C13" s="8"/>
      <c r="D13" s="8"/>
      <c r="E13" s="8"/>
      <c r="F13" s="8"/>
      <c r="G13" s="8">
        <v>1</v>
      </c>
      <c r="H13" s="8">
        <v>1</v>
      </c>
      <c r="I13" s="8" t="s">
        <v>41</v>
      </c>
      <c r="J13" s="8"/>
      <c r="K13" s="8" t="s">
        <v>41</v>
      </c>
      <c r="L13" s="8"/>
      <c r="M13" s="8"/>
      <c r="N13" s="8"/>
      <c r="O13" s="8">
        <v>2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>
        <v>2</v>
      </c>
      <c r="AD13" s="8">
        <v>45</v>
      </c>
      <c r="AE13" s="8"/>
      <c r="AF13" s="8"/>
      <c r="AG13" s="8"/>
      <c r="AH13" s="8"/>
      <c r="AI13" s="8"/>
      <c r="AJ13" s="8"/>
      <c r="AK13" s="8"/>
      <c r="AL13" s="8"/>
      <c r="AM13" s="8">
        <v>1</v>
      </c>
      <c r="AN13" s="8">
        <v>10</v>
      </c>
      <c r="AO13" s="8">
        <v>10</v>
      </c>
      <c r="AP13" s="8">
        <v>27</v>
      </c>
      <c r="AQ13" s="8" t="s">
        <v>41</v>
      </c>
      <c r="AR13" s="8"/>
      <c r="AS13" s="1">
        <f t="shared" si="0"/>
        <v>12</v>
      </c>
    </row>
    <row r="14" spans="1:45" x14ac:dyDescent="0.25">
      <c r="A14" s="3" t="s">
        <v>52</v>
      </c>
      <c r="B14" s="6">
        <v>5</v>
      </c>
      <c r="C14" s="6">
        <v>1</v>
      </c>
      <c r="D14" s="6">
        <v>1</v>
      </c>
      <c r="E14" s="6">
        <v>1</v>
      </c>
      <c r="F14" s="6">
        <v>3</v>
      </c>
      <c r="L14" s="6">
        <v>10</v>
      </c>
      <c r="AC14" s="6">
        <v>1</v>
      </c>
      <c r="AP14" s="6" t="s">
        <v>41</v>
      </c>
      <c r="AS14" s="1">
        <f t="shared" si="0"/>
        <v>8</v>
      </c>
    </row>
    <row r="15" spans="1:45" x14ac:dyDescent="0.25">
      <c r="A15" s="3" t="s">
        <v>53</v>
      </c>
      <c r="L15" s="6">
        <v>6</v>
      </c>
      <c r="AS15" s="1">
        <f t="shared" si="0"/>
        <v>1</v>
      </c>
    </row>
    <row r="16" spans="1:45" x14ac:dyDescent="0.25">
      <c r="A16" s="3" t="s">
        <v>54</v>
      </c>
      <c r="N16" s="6">
        <v>12</v>
      </c>
      <c r="O16" s="6">
        <v>2</v>
      </c>
      <c r="P16" s="6" t="s">
        <v>41</v>
      </c>
      <c r="Q16" s="6">
        <v>7</v>
      </c>
      <c r="R16" s="6">
        <v>12</v>
      </c>
      <c r="S16" s="6">
        <v>13</v>
      </c>
      <c r="T16" s="6">
        <v>1</v>
      </c>
      <c r="X16" s="6">
        <v>3</v>
      </c>
      <c r="AA16" s="6" t="s">
        <v>41</v>
      </c>
      <c r="AS16" s="1">
        <f t="shared" si="0"/>
        <v>9</v>
      </c>
    </row>
    <row r="17" spans="1:45" x14ac:dyDescent="0.25">
      <c r="A17" s="3" t="s">
        <v>55</v>
      </c>
      <c r="L17" s="6" t="s">
        <v>41</v>
      </c>
      <c r="AS17" s="1">
        <f t="shared" si="0"/>
        <v>1</v>
      </c>
    </row>
    <row r="18" spans="1:45" ht="15.75" x14ac:dyDescent="0.25">
      <c r="A18" s="7" t="s">
        <v>56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 t="s">
        <v>41</v>
      </c>
      <c r="AK18" s="8" t="s">
        <v>41</v>
      </c>
      <c r="AL18" s="8">
        <v>1</v>
      </c>
      <c r="AM18" s="8"/>
      <c r="AN18" s="8"/>
      <c r="AO18" s="8"/>
      <c r="AP18" s="8"/>
      <c r="AQ18" s="8" t="s">
        <v>41</v>
      </c>
      <c r="AR18" s="8"/>
      <c r="AS18" s="1">
        <f t="shared" si="0"/>
        <v>4</v>
      </c>
    </row>
    <row r="19" spans="1:45" ht="15.75" x14ac:dyDescent="0.25">
      <c r="A19" s="7" t="s">
        <v>57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 t="s">
        <v>41</v>
      </c>
      <c r="AS19" s="1">
        <f t="shared" si="0"/>
        <v>1</v>
      </c>
    </row>
    <row r="20" spans="1:45" ht="15.75" x14ac:dyDescent="0.25">
      <c r="A20" s="7" t="s">
        <v>58</v>
      </c>
      <c r="B20" s="8"/>
      <c r="C20" s="8"/>
      <c r="D20" s="8"/>
      <c r="E20" s="8"/>
      <c r="F20" s="8"/>
      <c r="G20" s="8">
        <v>30</v>
      </c>
      <c r="H20" s="8" t="s">
        <v>59</v>
      </c>
      <c r="I20" s="8"/>
      <c r="J20" s="8"/>
      <c r="K20" s="8"/>
      <c r="L20" s="8"/>
      <c r="M20" s="8"/>
      <c r="N20" s="8"/>
      <c r="O20" s="8" t="s">
        <v>41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 t="s">
        <v>41</v>
      </c>
      <c r="AA20" s="8"/>
      <c r="AB20" s="8"/>
      <c r="AC20" s="8">
        <v>1</v>
      </c>
      <c r="AD20" s="8">
        <v>15</v>
      </c>
      <c r="AE20" s="8"/>
      <c r="AF20" s="8"/>
      <c r="AG20" s="8"/>
      <c r="AH20" s="8"/>
      <c r="AI20" s="8"/>
      <c r="AJ20" s="8"/>
      <c r="AK20" s="8"/>
      <c r="AL20" s="8"/>
      <c r="AM20" s="8"/>
      <c r="AN20" s="8" t="s">
        <v>41</v>
      </c>
      <c r="AO20" s="8">
        <v>30</v>
      </c>
      <c r="AP20" s="8">
        <v>17</v>
      </c>
      <c r="AQ20" s="8"/>
      <c r="AR20" s="8" t="s">
        <v>41</v>
      </c>
      <c r="AS20" s="1">
        <f t="shared" si="0"/>
        <v>10</v>
      </c>
    </row>
    <row r="21" spans="1:45" ht="15.75" x14ac:dyDescent="0.25">
      <c r="A21" s="7" t="s">
        <v>60</v>
      </c>
      <c r="B21" s="8"/>
      <c r="C21" s="8"/>
      <c r="D21" s="8"/>
      <c r="E21" s="8"/>
      <c r="F21" s="8"/>
      <c r="G21" s="8"/>
      <c r="H21" s="8"/>
      <c r="I21" s="8"/>
      <c r="J21" s="8"/>
      <c r="K21" s="8">
        <v>2</v>
      </c>
      <c r="L21" s="8"/>
      <c r="M21" s="8">
        <v>2</v>
      </c>
      <c r="N21" s="8"/>
      <c r="O21" s="8"/>
      <c r="P21" s="8"/>
      <c r="Q21" s="8"/>
      <c r="R21" s="8"/>
      <c r="S21" s="8"/>
      <c r="T21" s="8"/>
      <c r="U21" s="8"/>
      <c r="V21" s="8"/>
      <c r="W21" s="8" t="s">
        <v>41</v>
      </c>
      <c r="X21" s="8" t="s">
        <v>41</v>
      </c>
      <c r="Y21" s="8"/>
      <c r="Z21" s="8"/>
      <c r="AA21" s="8"/>
      <c r="AB21" s="8"/>
      <c r="AC21" s="8"/>
      <c r="AD21" s="8"/>
      <c r="AE21" s="8"/>
      <c r="AF21" s="8"/>
      <c r="AG21" s="8" t="s">
        <v>41</v>
      </c>
      <c r="AH21" s="8"/>
      <c r="AI21" s="8"/>
      <c r="AJ21" s="8"/>
      <c r="AK21" s="8" t="s">
        <v>41</v>
      </c>
      <c r="AL21" s="8"/>
      <c r="AM21" s="8"/>
      <c r="AN21" s="8"/>
      <c r="AO21" s="8"/>
      <c r="AP21" s="8"/>
      <c r="AQ21" s="8"/>
      <c r="AR21" s="8"/>
      <c r="AS21" s="1">
        <f t="shared" si="0"/>
        <v>6</v>
      </c>
    </row>
    <row r="22" spans="1:45" ht="15.75" x14ac:dyDescent="0.25">
      <c r="A22" s="7" t="s">
        <v>61</v>
      </c>
      <c r="B22" s="8"/>
      <c r="C22" s="8"/>
      <c r="D22" s="8"/>
      <c r="E22" s="8"/>
      <c r="F22" s="8"/>
      <c r="G22" s="8"/>
      <c r="H22" s="8"/>
      <c r="I22" s="8" t="s">
        <v>41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>
        <v>7</v>
      </c>
      <c r="AC22" s="8"/>
      <c r="AD22" s="8"/>
      <c r="AE22" s="8"/>
      <c r="AF22" s="8"/>
      <c r="AG22" s="8">
        <v>5</v>
      </c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1">
        <f t="shared" si="0"/>
        <v>3</v>
      </c>
    </row>
    <row r="23" spans="1:45" x14ac:dyDescent="0.25">
      <c r="A23" s="3" t="s">
        <v>62</v>
      </c>
      <c r="F23" s="6">
        <v>0.1</v>
      </c>
      <c r="I23" s="6" t="s">
        <v>41</v>
      </c>
      <c r="P23" s="6" t="s">
        <v>41</v>
      </c>
      <c r="R23" s="6">
        <v>4</v>
      </c>
      <c r="S23" s="6">
        <v>98</v>
      </c>
      <c r="AJ23" s="6">
        <v>70</v>
      </c>
      <c r="AK23" s="6">
        <v>10</v>
      </c>
      <c r="AS23" s="1">
        <f t="shared" si="0"/>
        <v>7</v>
      </c>
    </row>
    <row r="24" spans="1:45" x14ac:dyDescent="0.25">
      <c r="A24" s="3" t="s">
        <v>63</v>
      </c>
      <c r="AD24" s="6" t="s">
        <v>41</v>
      </c>
      <c r="AS24" s="1">
        <f t="shared" si="0"/>
        <v>1</v>
      </c>
    </row>
    <row r="25" spans="1:45" x14ac:dyDescent="0.25">
      <c r="A25" s="12" t="s">
        <v>112</v>
      </c>
      <c r="B25" s="6">
        <v>2</v>
      </c>
      <c r="C25" s="6">
        <v>2</v>
      </c>
      <c r="D25" s="6">
        <v>3</v>
      </c>
      <c r="E25" s="6">
        <v>30</v>
      </c>
      <c r="F25" s="6">
        <v>10</v>
      </c>
      <c r="I25" s="6">
        <v>3</v>
      </c>
      <c r="K25" s="6">
        <v>15</v>
      </c>
      <c r="L25" s="6">
        <v>2</v>
      </c>
      <c r="M25" s="6">
        <v>27</v>
      </c>
      <c r="N25" s="6">
        <v>20</v>
      </c>
      <c r="P25" s="6">
        <v>30</v>
      </c>
      <c r="Q25" s="6">
        <v>20</v>
      </c>
      <c r="R25" s="6">
        <v>15</v>
      </c>
      <c r="X25" s="6">
        <v>12</v>
      </c>
      <c r="Y25" s="6">
        <v>13</v>
      </c>
      <c r="AB25" s="6">
        <v>22</v>
      </c>
      <c r="AF25" s="6" t="s">
        <v>41</v>
      </c>
      <c r="AG25" s="6">
        <v>20</v>
      </c>
      <c r="AI25" s="6">
        <v>10</v>
      </c>
      <c r="AJ25" s="6" t="s">
        <v>41</v>
      </c>
      <c r="AK25" s="6">
        <v>13</v>
      </c>
      <c r="AL25" s="6">
        <v>7</v>
      </c>
      <c r="AR25" s="6" t="s">
        <v>41</v>
      </c>
      <c r="AS25" s="1">
        <f t="shared" si="0"/>
        <v>23</v>
      </c>
    </row>
    <row r="26" spans="1:45" x14ac:dyDescent="0.25">
      <c r="A26" s="3" t="s">
        <v>64</v>
      </c>
      <c r="G26" s="6">
        <v>1</v>
      </c>
      <c r="H26" s="6">
        <v>1</v>
      </c>
      <c r="AR26" s="6" t="s">
        <v>41</v>
      </c>
      <c r="AS26" s="1">
        <f t="shared" si="0"/>
        <v>3</v>
      </c>
    </row>
    <row r="27" spans="1:45" x14ac:dyDescent="0.25">
      <c r="A27" s="3" t="s">
        <v>65</v>
      </c>
      <c r="P27" s="6" t="s">
        <v>41</v>
      </c>
      <c r="AL27" s="6">
        <v>4</v>
      </c>
      <c r="AP27" s="6" t="s">
        <v>41</v>
      </c>
      <c r="AS27" s="1">
        <f t="shared" si="0"/>
        <v>3</v>
      </c>
    </row>
    <row r="28" spans="1:45" x14ac:dyDescent="0.25">
      <c r="A28" s="3" t="s">
        <v>66</v>
      </c>
      <c r="AR28" s="6">
        <v>25</v>
      </c>
      <c r="AS28" s="1">
        <f t="shared" si="0"/>
        <v>1</v>
      </c>
    </row>
    <row r="29" spans="1:45" x14ac:dyDescent="0.25">
      <c r="A29" s="3" t="s">
        <v>67</v>
      </c>
      <c r="L29" s="6">
        <v>2</v>
      </c>
      <c r="O29" s="6">
        <v>15</v>
      </c>
      <c r="Z29" s="6">
        <v>10</v>
      </c>
      <c r="AC29" s="6">
        <v>3</v>
      </c>
      <c r="AD29" s="6">
        <v>2</v>
      </c>
      <c r="AE29" s="6">
        <v>2</v>
      </c>
      <c r="AI29" s="6">
        <v>10</v>
      </c>
      <c r="AN29" s="6" t="s">
        <v>41</v>
      </c>
      <c r="AO29" s="6">
        <v>20</v>
      </c>
      <c r="AP29" s="6">
        <v>3</v>
      </c>
      <c r="AS29" s="1">
        <f t="shared" si="0"/>
        <v>10</v>
      </c>
    </row>
    <row r="30" spans="1:45" x14ac:dyDescent="0.25">
      <c r="A30" s="3" t="s">
        <v>68</v>
      </c>
      <c r="E30" s="6" t="s">
        <v>41</v>
      </c>
      <c r="F30" s="6" t="s">
        <v>41</v>
      </c>
      <c r="AS30" s="1">
        <f t="shared" si="0"/>
        <v>2</v>
      </c>
    </row>
    <row r="31" spans="1:45" x14ac:dyDescent="0.25">
      <c r="A31" s="3" t="s">
        <v>69</v>
      </c>
      <c r="L31" s="6" t="s">
        <v>41</v>
      </c>
      <c r="M31" s="6" t="s">
        <v>41</v>
      </c>
      <c r="N31" s="6">
        <v>10</v>
      </c>
      <c r="Z31" s="6">
        <v>30</v>
      </c>
      <c r="AC31" s="6" t="s">
        <v>41</v>
      </c>
      <c r="AH31" s="6">
        <v>2</v>
      </c>
      <c r="AI31" s="6">
        <v>20</v>
      </c>
      <c r="AN31" s="6" t="s">
        <v>41</v>
      </c>
      <c r="AP31" s="6" t="s">
        <v>41</v>
      </c>
      <c r="AS31" s="1">
        <f t="shared" si="0"/>
        <v>9</v>
      </c>
    </row>
    <row r="32" spans="1:45" x14ac:dyDescent="0.25">
      <c r="A32" s="3" t="s">
        <v>70</v>
      </c>
      <c r="I32" s="6" t="s">
        <v>41</v>
      </c>
      <c r="J32" s="6">
        <v>2</v>
      </c>
      <c r="K32" s="6">
        <v>5</v>
      </c>
      <c r="T32" s="6" t="s">
        <v>41</v>
      </c>
      <c r="U32" s="6" t="s">
        <v>41</v>
      </c>
      <c r="V32" s="6" t="s">
        <v>41</v>
      </c>
      <c r="W32" s="6">
        <v>1</v>
      </c>
      <c r="AB32" s="6" t="s">
        <v>41</v>
      </c>
      <c r="AC32" s="6">
        <v>10</v>
      </c>
      <c r="AE32" s="6">
        <v>2</v>
      </c>
      <c r="AF32" s="6">
        <v>2</v>
      </c>
      <c r="AG32" s="6">
        <v>3</v>
      </c>
      <c r="AL32" s="6">
        <v>1</v>
      </c>
      <c r="AN32" s="6">
        <v>3</v>
      </c>
      <c r="AS32" s="1">
        <f t="shared" si="0"/>
        <v>14</v>
      </c>
    </row>
    <row r="33" spans="1:45" x14ac:dyDescent="0.25">
      <c r="A33" s="3" t="s">
        <v>71</v>
      </c>
      <c r="AQ33" s="6">
        <v>5</v>
      </c>
      <c r="AS33" s="1">
        <f t="shared" si="0"/>
        <v>1</v>
      </c>
    </row>
    <row r="34" spans="1:45" x14ac:dyDescent="0.25">
      <c r="A34" s="3" t="s">
        <v>72</v>
      </c>
      <c r="G34" s="6" t="s">
        <v>41</v>
      </c>
      <c r="AS34" s="1">
        <f t="shared" si="0"/>
        <v>1</v>
      </c>
    </row>
    <row r="35" spans="1:45" x14ac:dyDescent="0.25">
      <c r="A35" s="3" t="s">
        <v>73</v>
      </c>
      <c r="AQ35" s="6">
        <v>5</v>
      </c>
      <c r="AS35" s="1">
        <f t="shared" si="0"/>
        <v>1</v>
      </c>
    </row>
    <row r="36" spans="1:45" x14ac:dyDescent="0.25">
      <c r="A36" s="3" t="s">
        <v>74</v>
      </c>
      <c r="K36" s="6" t="s">
        <v>41</v>
      </c>
      <c r="L36" s="6" t="s">
        <v>41</v>
      </c>
      <c r="M36" s="6" t="s">
        <v>41</v>
      </c>
      <c r="X36" s="6">
        <v>2</v>
      </c>
      <c r="Y36" s="6">
        <v>2</v>
      </c>
      <c r="AA36" s="6" t="s">
        <v>41</v>
      </c>
      <c r="AB36" s="6" t="s">
        <v>41</v>
      </c>
      <c r="AF36" s="6">
        <v>1</v>
      </c>
      <c r="AK36" s="6" t="s">
        <v>41</v>
      </c>
      <c r="AS36" s="1">
        <f t="shared" si="0"/>
        <v>9</v>
      </c>
    </row>
    <row r="37" spans="1:45" x14ac:dyDescent="0.25">
      <c r="A37" s="3" t="s">
        <v>75</v>
      </c>
      <c r="U37" s="6" t="s">
        <v>41</v>
      </c>
      <c r="AC37" s="6">
        <v>3</v>
      </c>
      <c r="AS37" s="1">
        <f t="shared" si="0"/>
        <v>2</v>
      </c>
    </row>
    <row r="38" spans="1:45" x14ac:dyDescent="0.25">
      <c r="A38" s="3" t="s">
        <v>76</v>
      </c>
      <c r="U38" s="6" t="s">
        <v>41</v>
      </c>
      <c r="W38" s="6" t="s">
        <v>41</v>
      </c>
      <c r="AA38" s="6" t="s">
        <v>41</v>
      </c>
      <c r="AG38" s="6">
        <v>7</v>
      </c>
      <c r="AS38" s="1">
        <f t="shared" si="0"/>
        <v>4</v>
      </c>
    </row>
    <row r="39" spans="1:45" x14ac:dyDescent="0.25">
      <c r="A39" s="3" t="s">
        <v>77</v>
      </c>
      <c r="T39" s="6">
        <v>2</v>
      </c>
      <c r="W39" s="6" t="s">
        <v>41</v>
      </c>
      <c r="AJ39" s="6" t="s">
        <v>41</v>
      </c>
      <c r="AS39" s="1">
        <f t="shared" si="0"/>
        <v>3</v>
      </c>
    </row>
    <row r="40" spans="1:45" x14ac:dyDescent="0.25">
      <c r="A40" s="3" t="s">
        <v>78</v>
      </c>
      <c r="B40" s="6">
        <v>1</v>
      </c>
      <c r="C40" s="6">
        <v>15</v>
      </c>
      <c r="D40" s="6">
        <v>4</v>
      </c>
      <c r="E40" s="6">
        <v>0.2</v>
      </c>
      <c r="F40" s="6">
        <v>0.5</v>
      </c>
      <c r="I40" s="6">
        <v>0.2</v>
      </c>
      <c r="J40" s="6">
        <v>0.5</v>
      </c>
      <c r="K40" s="6">
        <v>5</v>
      </c>
      <c r="L40" s="6" t="s">
        <v>41</v>
      </c>
      <c r="M40" s="6" t="s">
        <v>41</v>
      </c>
      <c r="N40" s="6" t="s">
        <v>41</v>
      </c>
      <c r="P40" s="6">
        <v>5</v>
      </c>
      <c r="Q40" s="6" t="s">
        <v>41</v>
      </c>
      <c r="R40" s="6">
        <v>10</v>
      </c>
      <c r="S40" s="6">
        <v>18</v>
      </c>
      <c r="T40" s="6">
        <v>0.5</v>
      </c>
      <c r="V40" s="6" t="s">
        <v>41</v>
      </c>
      <c r="W40" s="6">
        <v>40</v>
      </c>
      <c r="X40" s="6">
        <v>2</v>
      </c>
      <c r="Y40" s="6">
        <v>0.5</v>
      </c>
      <c r="AB40" s="6">
        <v>25</v>
      </c>
      <c r="AC40" s="6" t="s">
        <v>41</v>
      </c>
      <c r="AG40" s="6" t="s">
        <v>41</v>
      </c>
      <c r="AI40" s="6">
        <v>0.5</v>
      </c>
      <c r="AJ40" s="6">
        <v>25</v>
      </c>
      <c r="AK40" s="6">
        <v>12</v>
      </c>
      <c r="AL40" s="6">
        <v>20</v>
      </c>
      <c r="AN40" s="6" t="s">
        <v>41</v>
      </c>
      <c r="AS40" s="1">
        <f t="shared" si="0"/>
        <v>28</v>
      </c>
    </row>
    <row r="41" spans="1:45" x14ac:dyDescent="0.25">
      <c r="A41" s="3" t="s">
        <v>79</v>
      </c>
      <c r="B41" s="6">
        <v>20</v>
      </c>
      <c r="C41" s="6">
        <v>7</v>
      </c>
      <c r="D41" s="6">
        <v>3</v>
      </c>
      <c r="E41" s="6">
        <v>1</v>
      </c>
      <c r="F41" s="6">
        <v>60</v>
      </c>
      <c r="K41" s="6" t="s">
        <v>41</v>
      </c>
      <c r="L41" s="6" t="s">
        <v>41</v>
      </c>
      <c r="M41" s="6">
        <v>17</v>
      </c>
      <c r="N41" s="6">
        <v>2</v>
      </c>
      <c r="P41" s="6">
        <v>30</v>
      </c>
      <c r="Q41" s="6">
        <v>15</v>
      </c>
      <c r="R41" s="6">
        <v>3</v>
      </c>
      <c r="S41" s="6" t="s">
        <v>41</v>
      </c>
      <c r="W41" s="6">
        <v>1</v>
      </c>
      <c r="X41" s="6">
        <v>3</v>
      </c>
      <c r="Y41" s="6">
        <v>2</v>
      </c>
      <c r="AB41" s="6" t="s">
        <v>41</v>
      </c>
      <c r="AG41" s="6">
        <v>1</v>
      </c>
      <c r="AI41" s="6">
        <v>3</v>
      </c>
      <c r="AK41" s="6" t="s">
        <v>41</v>
      </c>
      <c r="AS41" s="1">
        <f t="shared" si="0"/>
        <v>20</v>
      </c>
    </row>
    <row r="42" spans="1:45" x14ac:dyDescent="0.25">
      <c r="A42" s="3" t="s">
        <v>80</v>
      </c>
      <c r="AQ42" s="6" t="s">
        <v>41</v>
      </c>
      <c r="AS42" s="1">
        <f t="shared" si="0"/>
        <v>1</v>
      </c>
    </row>
    <row r="43" spans="1:45" x14ac:dyDescent="0.25">
      <c r="A43" s="3" t="s">
        <v>81</v>
      </c>
      <c r="K43" s="6" t="s">
        <v>41</v>
      </c>
      <c r="AC43" s="6" t="s">
        <v>41</v>
      </c>
      <c r="AS43" s="1">
        <f t="shared" si="0"/>
        <v>2</v>
      </c>
    </row>
    <row r="44" spans="1:45" x14ac:dyDescent="0.25">
      <c r="A44" s="3" t="s">
        <v>82</v>
      </c>
      <c r="G44" s="6" t="s">
        <v>41</v>
      </c>
      <c r="Z44" s="6" t="s">
        <v>41</v>
      </c>
      <c r="AC44" s="6">
        <v>3</v>
      </c>
      <c r="AD44" s="6">
        <v>2</v>
      </c>
      <c r="AN44" s="6" t="s">
        <v>41</v>
      </c>
      <c r="AP44" s="6" t="s">
        <v>41</v>
      </c>
      <c r="AR44" s="6">
        <v>3</v>
      </c>
      <c r="AS44" s="1">
        <f t="shared" si="0"/>
        <v>7</v>
      </c>
    </row>
    <row r="45" spans="1:45" x14ac:dyDescent="0.25">
      <c r="A45" s="3" t="s">
        <v>83</v>
      </c>
      <c r="T45" s="6" t="s">
        <v>41</v>
      </c>
      <c r="AS45" s="1">
        <f t="shared" si="0"/>
        <v>1</v>
      </c>
    </row>
    <row r="46" spans="1:45" x14ac:dyDescent="0.25">
      <c r="A46" s="3" t="s">
        <v>84</v>
      </c>
      <c r="P46" s="6" t="s">
        <v>41</v>
      </c>
      <c r="R46" s="6" t="s">
        <v>41</v>
      </c>
      <c r="AS46" s="1">
        <f t="shared" si="0"/>
        <v>2</v>
      </c>
    </row>
    <row r="47" spans="1:45" x14ac:dyDescent="0.25">
      <c r="A47" s="3" t="s">
        <v>85</v>
      </c>
      <c r="K47" s="6">
        <v>1</v>
      </c>
      <c r="L47" s="6">
        <v>1</v>
      </c>
      <c r="M47" s="6" t="s">
        <v>41</v>
      </c>
      <c r="X47" s="6" t="s">
        <v>41</v>
      </c>
      <c r="AB47" s="6" t="s">
        <v>41</v>
      </c>
      <c r="AF47" s="6" t="s">
        <v>41</v>
      </c>
      <c r="AG47" s="6">
        <v>1</v>
      </c>
      <c r="AS47" s="1">
        <f t="shared" si="0"/>
        <v>7</v>
      </c>
    </row>
    <row r="48" spans="1:45" x14ac:dyDescent="0.25">
      <c r="A48" s="3" t="s">
        <v>86</v>
      </c>
      <c r="AF48" s="6" t="s">
        <v>41</v>
      </c>
      <c r="AH48" s="6" t="s">
        <v>41</v>
      </c>
      <c r="AS48" s="1">
        <f t="shared" si="0"/>
        <v>2</v>
      </c>
    </row>
    <row r="49" spans="1:45" x14ac:dyDescent="0.25">
      <c r="A49" s="3" t="s">
        <v>87</v>
      </c>
      <c r="C49" s="6" t="s">
        <v>41</v>
      </c>
      <c r="F49" s="6" t="s">
        <v>41</v>
      </c>
      <c r="K49" s="6">
        <v>1</v>
      </c>
      <c r="L49" s="6" t="s">
        <v>41</v>
      </c>
      <c r="M49" s="6" t="s">
        <v>41</v>
      </c>
      <c r="N49" s="6" t="s">
        <v>41</v>
      </c>
      <c r="O49" s="6" t="s">
        <v>41</v>
      </c>
      <c r="P49" s="6" t="s">
        <v>41</v>
      </c>
      <c r="Q49" s="6" t="s">
        <v>41</v>
      </c>
      <c r="R49" s="6" t="s">
        <v>41</v>
      </c>
      <c r="X49" s="6" t="s">
        <v>41</v>
      </c>
      <c r="Y49" s="6" t="s">
        <v>41</v>
      </c>
      <c r="Z49" s="6" t="s">
        <v>41</v>
      </c>
      <c r="AA49" s="6" t="s">
        <v>41</v>
      </c>
      <c r="AB49" s="6" t="s">
        <v>41</v>
      </c>
      <c r="AC49" s="6" t="s">
        <v>41</v>
      </c>
      <c r="AF49" s="6" t="s">
        <v>41</v>
      </c>
      <c r="AG49" s="6" t="s">
        <v>41</v>
      </c>
      <c r="AH49" s="6" t="s">
        <v>41</v>
      </c>
      <c r="AI49" s="6" t="s">
        <v>41</v>
      </c>
      <c r="AN49" s="6">
        <v>4</v>
      </c>
      <c r="AS49" s="1">
        <f t="shared" si="0"/>
        <v>21</v>
      </c>
    </row>
    <row r="50" spans="1:45" x14ac:dyDescent="0.25">
      <c r="A50" s="3" t="s">
        <v>88</v>
      </c>
      <c r="L50" s="6" t="s">
        <v>41</v>
      </c>
      <c r="AS50" s="1">
        <f t="shared" si="0"/>
        <v>1</v>
      </c>
    </row>
    <row r="51" spans="1:45" x14ac:dyDescent="0.25">
      <c r="A51" s="3" t="s">
        <v>89</v>
      </c>
      <c r="G51" s="6" t="s">
        <v>41</v>
      </c>
      <c r="L51" s="6" t="s">
        <v>41</v>
      </c>
      <c r="Z51" s="6">
        <v>2</v>
      </c>
      <c r="AA51" s="6" t="s">
        <v>41</v>
      </c>
      <c r="AC51" s="6">
        <v>15</v>
      </c>
      <c r="AD51" s="6">
        <v>2</v>
      </c>
      <c r="AF51" s="6" t="s">
        <v>41</v>
      </c>
      <c r="AG51" s="6" t="s">
        <v>41</v>
      </c>
      <c r="AK51" s="6" t="s">
        <v>41</v>
      </c>
      <c r="AN51" s="6">
        <v>4</v>
      </c>
      <c r="AS51" s="1">
        <f t="shared" si="0"/>
        <v>10</v>
      </c>
    </row>
    <row r="52" spans="1:45" x14ac:dyDescent="0.25">
      <c r="A52" s="3" t="s">
        <v>90</v>
      </c>
      <c r="L52" s="6" t="s">
        <v>41</v>
      </c>
      <c r="AS52" s="1">
        <f t="shared" si="0"/>
        <v>1</v>
      </c>
    </row>
    <row r="53" spans="1:45" x14ac:dyDescent="0.25">
      <c r="A53" s="3" t="s">
        <v>91</v>
      </c>
      <c r="AQ53" s="6" t="s">
        <v>41</v>
      </c>
      <c r="AS53" s="1">
        <f t="shared" si="0"/>
        <v>1</v>
      </c>
    </row>
    <row r="54" spans="1:45" x14ac:dyDescent="0.25">
      <c r="A54" s="3" t="s">
        <v>92</v>
      </c>
      <c r="P54" s="6" t="s">
        <v>41</v>
      </c>
      <c r="Q54" s="6" t="s">
        <v>41</v>
      </c>
      <c r="W54" s="6" t="s">
        <v>41</v>
      </c>
      <c r="AB54" s="6">
        <v>3</v>
      </c>
      <c r="AM54" s="6" t="s">
        <v>41</v>
      </c>
      <c r="AS54" s="1">
        <f t="shared" si="0"/>
        <v>5</v>
      </c>
    </row>
    <row r="55" spans="1:45" x14ac:dyDescent="0.25">
      <c r="A55" s="3" t="s">
        <v>93</v>
      </c>
      <c r="Z55" s="6" t="s">
        <v>41</v>
      </c>
      <c r="AA55" s="6" t="s">
        <v>41</v>
      </c>
      <c r="AC55" s="6">
        <v>1</v>
      </c>
      <c r="AD55" s="6" t="s">
        <v>41</v>
      </c>
      <c r="AF55" s="6" t="s">
        <v>41</v>
      </c>
      <c r="AH55" s="6" t="s">
        <v>41</v>
      </c>
      <c r="AJ55" s="6">
        <v>7</v>
      </c>
      <c r="AL55" s="6" t="s">
        <v>41</v>
      </c>
      <c r="AM55" s="6" t="s">
        <v>41</v>
      </c>
      <c r="AQ55" s="6">
        <v>3</v>
      </c>
      <c r="AR55" s="6">
        <v>4</v>
      </c>
      <c r="AS55" s="1">
        <f t="shared" si="0"/>
        <v>11</v>
      </c>
    </row>
    <row r="56" spans="1:45" x14ac:dyDescent="0.25">
      <c r="A56" s="3" t="s">
        <v>94</v>
      </c>
      <c r="B56" s="6">
        <v>10</v>
      </c>
      <c r="C56" s="6">
        <v>3</v>
      </c>
      <c r="D56" s="6">
        <v>3</v>
      </c>
      <c r="E56" s="6" t="s">
        <v>41</v>
      </c>
      <c r="F56" s="6">
        <v>10</v>
      </c>
      <c r="N56" s="6">
        <v>2</v>
      </c>
      <c r="P56" s="6">
        <v>20</v>
      </c>
      <c r="Q56" s="6">
        <v>3</v>
      </c>
      <c r="R56" s="6">
        <v>17</v>
      </c>
      <c r="S56" s="6">
        <v>10</v>
      </c>
      <c r="X56" s="6" t="s">
        <v>41</v>
      </c>
      <c r="AE56" s="6" t="s">
        <v>41</v>
      </c>
      <c r="AI56" s="6">
        <v>2</v>
      </c>
      <c r="AS56" s="1">
        <f t="shared" si="0"/>
        <v>13</v>
      </c>
    </row>
    <row r="57" spans="1:45" x14ac:dyDescent="0.25">
      <c r="A57" s="3" t="s">
        <v>95</v>
      </c>
      <c r="W57" s="6">
        <v>3</v>
      </c>
      <c r="AS57" s="1">
        <f t="shared" si="0"/>
        <v>1</v>
      </c>
    </row>
    <row r="58" spans="1:45" x14ac:dyDescent="0.25">
      <c r="A58" s="3" t="s">
        <v>96</v>
      </c>
      <c r="B58" s="6" t="s">
        <v>41</v>
      </c>
      <c r="C58" s="6" t="s">
        <v>41</v>
      </c>
      <c r="D58" s="6" t="s">
        <v>41</v>
      </c>
      <c r="E58" s="6" t="s">
        <v>41</v>
      </c>
      <c r="F58" s="6">
        <v>1</v>
      </c>
      <c r="I58" s="6" t="s">
        <v>41</v>
      </c>
      <c r="J58" s="6">
        <v>2</v>
      </c>
      <c r="L58" s="6">
        <v>4</v>
      </c>
      <c r="M58" s="6" t="s">
        <v>41</v>
      </c>
      <c r="O58" s="6" t="s">
        <v>41</v>
      </c>
      <c r="P58" s="6" t="s">
        <v>41</v>
      </c>
      <c r="Q58" s="6">
        <v>5</v>
      </c>
      <c r="R58" s="6" t="s">
        <v>41</v>
      </c>
      <c r="T58" s="6" t="s">
        <v>41</v>
      </c>
      <c r="X58" s="6">
        <v>1</v>
      </c>
      <c r="Y58" s="6" t="s">
        <v>41</v>
      </c>
      <c r="Z58" s="6">
        <v>3</v>
      </c>
      <c r="AA58" s="6">
        <v>3</v>
      </c>
      <c r="AC58" s="6">
        <v>1</v>
      </c>
      <c r="AD58" s="6">
        <v>1</v>
      </c>
      <c r="AE58" s="6" t="s">
        <v>41</v>
      </c>
      <c r="AF58" s="6">
        <v>5</v>
      </c>
      <c r="AH58" s="6">
        <v>3</v>
      </c>
      <c r="AK58" s="6" t="s">
        <v>41</v>
      </c>
      <c r="AL58" s="6">
        <v>1</v>
      </c>
      <c r="AM58" s="6">
        <v>90</v>
      </c>
      <c r="AN58" s="6">
        <v>3</v>
      </c>
      <c r="AO58" s="6">
        <v>5</v>
      </c>
      <c r="AP58" s="6">
        <v>2</v>
      </c>
      <c r="AQ58" s="6">
        <v>20</v>
      </c>
      <c r="AR58" s="6" t="s">
        <v>41</v>
      </c>
      <c r="AS58" s="1">
        <f t="shared" si="0"/>
        <v>31</v>
      </c>
    </row>
    <row r="59" spans="1:45" x14ac:dyDescent="0.25">
      <c r="A59" s="3" t="s">
        <v>97</v>
      </c>
      <c r="J59" s="6" t="s">
        <v>41</v>
      </c>
      <c r="X59" s="6" t="s">
        <v>41</v>
      </c>
      <c r="AA59" s="6" t="s">
        <v>41</v>
      </c>
      <c r="AC59" s="6" t="s">
        <v>41</v>
      </c>
      <c r="AI59" s="6" t="s">
        <v>41</v>
      </c>
      <c r="AS59" s="1">
        <f t="shared" si="0"/>
        <v>5</v>
      </c>
    </row>
    <row r="60" spans="1:45" x14ac:dyDescent="0.25">
      <c r="A60" s="3" t="s">
        <v>98</v>
      </c>
      <c r="L60" s="6">
        <v>5</v>
      </c>
      <c r="M60" s="6" t="s">
        <v>41</v>
      </c>
      <c r="N60" s="6">
        <v>3</v>
      </c>
      <c r="O60" s="6">
        <v>10</v>
      </c>
      <c r="Y60" s="6" t="s">
        <v>41</v>
      </c>
      <c r="Z60" s="6" t="s">
        <v>41</v>
      </c>
      <c r="AC60" s="6">
        <v>2</v>
      </c>
      <c r="AD60" s="6">
        <v>3</v>
      </c>
      <c r="AI60" s="6">
        <v>3</v>
      </c>
      <c r="AK60" s="6" t="s">
        <v>41</v>
      </c>
      <c r="AN60" s="6" t="s">
        <v>41</v>
      </c>
      <c r="AO60" s="6" t="s">
        <v>41</v>
      </c>
      <c r="AP60" s="6">
        <v>3</v>
      </c>
      <c r="AS60" s="1">
        <f t="shared" si="0"/>
        <v>13</v>
      </c>
    </row>
    <row r="61" spans="1:45" x14ac:dyDescent="0.25">
      <c r="A61" s="3" t="s">
        <v>99</v>
      </c>
      <c r="K61" s="6">
        <v>2</v>
      </c>
      <c r="W61" s="6" t="s">
        <v>41</v>
      </c>
      <c r="AB61" s="6" t="s">
        <v>41</v>
      </c>
      <c r="AC61" s="6" t="s">
        <v>41</v>
      </c>
      <c r="AG61" s="6">
        <v>1</v>
      </c>
      <c r="AK61" s="6" t="s">
        <v>41</v>
      </c>
      <c r="AL61" s="6" t="s">
        <v>41</v>
      </c>
      <c r="AS61" s="1">
        <f t="shared" si="0"/>
        <v>7</v>
      </c>
    </row>
    <row r="62" spans="1:45" x14ac:dyDescent="0.25">
      <c r="A62" s="3" t="s">
        <v>100</v>
      </c>
      <c r="I62" s="6" t="s">
        <v>41</v>
      </c>
      <c r="J62" s="6">
        <v>30</v>
      </c>
      <c r="P62" s="6" t="s">
        <v>41</v>
      </c>
      <c r="AO62" s="6" t="s">
        <v>41</v>
      </c>
      <c r="AQ62" s="6">
        <v>3</v>
      </c>
      <c r="AS62" s="1">
        <f t="shared" si="0"/>
        <v>5</v>
      </c>
    </row>
    <row r="63" spans="1:45" x14ac:dyDescent="0.25">
      <c r="A63" s="3" t="s">
        <v>101</v>
      </c>
      <c r="B63" s="6" t="s">
        <v>41</v>
      </c>
      <c r="C63" s="6">
        <v>1</v>
      </c>
      <c r="D63" s="6" t="s">
        <v>41</v>
      </c>
      <c r="E63" s="6" t="s">
        <v>41</v>
      </c>
      <c r="F63" s="6" t="s">
        <v>41</v>
      </c>
      <c r="G63" s="6">
        <v>5</v>
      </c>
      <c r="I63" s="6">
        <v>8</v>
      </c>
      <c r="K63" s="6">
        <v>2</v>
      </c>
      <c r="L63" s="6">
        <v>7</v>
      </c>
      <c r="M63" s="6" t="s">
        <v>41</v>
      </c>
      <c r="N63" s="6">
        <v>3</v>
      </c>
      <c r="O63" s="6" t="s">
        <v>41</v>
      </c>
      <c r="Q63" s="6" t="s">
        <v>41</v>
      </c>
      <c r="X63" s="6">
        <v>2</v>
      </c>
      <c r="Y63" s="6">
        <v>7</v>
      </c>
      <c r="Z63" s="6">
        <v>7</v>
      </c>
      <c r="AA63" s="6">
        <v>2</v>
      </c>
      <c r="AB63" s="6" t="s">
        <v>41</v>
      </c>
      <c r="AC63" s="6" t="s">
        <v>41</v>
      </c>
      <c r="AD63" s="6">
        <v>15</v>
      </c>
      <c r="AE63" s="6">
        <v>2</v>
      </c>
      <c r="AF63" s="6" t="s">
        <v>41</v>
      </c>
      <c r="AH63" s="6" t="s">
        <v>41</v>
      </c>
      <c r="AI63" s="6">
        <v>3</v>
      </c>
      <c r="AM63" s="6">
        <v>2.5</v>
      </c>
      <c r="AN63" s="6">
        <v>3</v>
      </c>
      <c r="AO63" s="6">
        <v>1</v>
      </c>
      <c r="AP63" s="6">
        <v>1</v>
      </c>
      <c r="AQ63" s="6">
        <v>3</v>
      </c>
      <c r="AR63" s="6">
        <v>2</v>
      </c>
      <c r="AS63" s="1">
        <f t="shared" si="0"/>
        <v>30</v>
      </c>
    </row>
    <row r="64" spans="1:45" x14ac:dyDescent="0.25">
      <c r="A64" s="3" t="s">
        <v>102</v>
      </c>
      <c r="AC64" s="6" t="s">
        <v>41</v>
      </c>
      <c r="AG64" s="6" t="s">
        <v>41</v>
      </c>
      <c r="AJ64" s="6" t="s">
        <v>41</v>
      </c>
      <c r="AS64" s="1">
        <f t="shared" si="0"/>
        <v>3</v>
      </c>
    </row>
    <row r="65" spans="1:45" x14ac:dyDescent="0.25">
      <c r="A65" s="3" t="s">
        <v>103</v>
      </c>
      <c r="W65" s="6" t="s">
        <v>41</v>
      </c>
      <c r="AS65" s="1">
        <f t="shared" si="0"/>
        <v>1</v>
      </c>
    </row>
    <row r="66" spans="1:45" x14ac:dyDescent="0.25">
      <c r="A66" s="3" t="s">
        <v>104</v>
      </c>
      <c r="G66" s="6">
        <v>2</v>
      </c>
      <c r="AB66" s="6" t="s">
        <v>41</v>
      </c>
      <c r="AS66" s="1">
        <f t="shared" si="0"/>
        <v>2</v>
      </c>
    </row>
    <row r="67" spans="1:45" x14ac:dyDescent="0.25">
      <c r="A67" s="3" t="s">
        <v>105</v>
      </c>
      <c r="M67" s="6" t="s">
        <v>41</v>
      </c>
      <c r="X67" s="6" t="s">
        <v>41</v>
      </c>
      <c r="Y67" s="6" t="s">
        <v>41</v>
      </c>
      <c r="AG67" s="6" t="s">
        <v>41</v>
      </c>
      <c r="AK67" s="6" t="s">
        <v>41</v>
      </c>
      <c r="AS67" s="1">
        <f t="shared" ref="AS67:AS72" si="1">43 - COUNTIF(B67:AR67,"")</f>
        <v>5</v>
      </c>
    </row>
    <row r="68" spans="1:45" x14ac:dyDescent="0.25">
      <c r="A68" s="3" t="s">
        <v>106</v>
      </c>
      <c r="W68" s="6" t="s">
        <v>41</v>
      </c>
      <c r="AC68" s="6" t="s">
        <v>41</v>
      </c>
      <c r="AD68" s="6" t="s">
        <v>41</v>
      </c>
      <c r="AM68" s="6" t="s">
        <v>41</v>
      </c>
      <c r="AS68" s="1">
        <f t="shared" si="1"/>
        <v>4</v>
      </c>
    </row>
    <row r="69" spans="1:45" x14ac:dyDescent="0.25">
      <c r="A69" s="3" t="s">
        <v>107</v>
      </c>
      <c r="B69" s="6">
        <v>45</v>
      </c>
      <c r="C69" s="6">
        <v>15</v>
      </c>
      <c r="D69" s="6">
        <v>7</v>
      </c>
      <c r="E69" s="6">
        <v>5</v>
      </c>
      <c r="F69" s="6">
        <v>5</v>
      </c>
      <c r="I69" s="6">
        <v>40</v>
      </c>
      <c r="J69" s="6">
        <v>45</v>
      </c>
      <c r="K69" s="6">
        <v>30</v>
      </c>
      <c r="L69" s="6">
        <v>5</v>
      </c>
      <c r="M69" s="6">
        <v>10</v>
      </c>
      <c r="N69" s="6">
        <v>23</v>
      </c>
      <c r="O69" s="6">
        <v>17</v>
      </c>
      <c r="P69" s="6">
        <v>2</v>
      </c>
      <c r="Q69" s="6">
        <v>2</v>
      </c>
      <c r="R69" s="6">
        <v>5</v>
      </c>
      <c r="T69" s="6">
        <v>60</v>
      </c>
      <c r="U69" s="6">
        <v>27</v>
      </c>
      <c r="V69" s="6">
        <v>35</v>
      </c>
      <c r="W69" s="6">
        <v>25</v>
      </c>
      <c r="X69" s="6">
        <v>15</v>
      </c>
      <c r="Y69" s="6">
        <v>47</v>
      </c>
      <c r="AA69" s="6">
        <v>1</v>
      </c>
      <c r="AB69" s="6">
        <v>22</v>
      </c>
      <c r="AC69" s="6" t="s">
        <v>41</v>
      </c>
      <c r="AD69" s="6">
        <v>3</v>
      </c>
      <c r="AE69" s="6">
        <v>65</v>
      </c>
      <c r="AF69" s="6">
        <v>25</v>
      </c>
      <c r="AG69" s="6">
        <v>14</v>
      </c>
      <c r="AH69" s="6">
        <v>35</v>
      </c>
      <c r="AI69" s="6">
        <v>25</v>
      </c>
      <c r="AJ69" s="6">
        <v>3</v>
      </c>
      <c r="AK69" s="6">
        <v>18</v>
      </c>
      <c r="AL69" s="6">
        <v>7</v>
      </c>
      <c r="AN69" s="6" t="s">
        <v>41</v>
      </c>
      <c r="AR69" s="6">
        <v>2</v>
      </c>
      <c r="AS69" s="1">
        <f t="shared" si="1"/>
        <v>35</v>
      </c>
    </row>
    <row r="70" spans="1:45" x14ac:dyDescent="0.25">
      <c r="A70" s="3" t="s">
        <v>108</v>
      </c>
      <c r="B70" s="6">
        <v>1</v>
      </c>
      <c r="C70" s="6">
        <v>3</v>
      </c>
      <c r="D70" s="6">
        <v>2</v>
      </c>
      <c r="E70" s="6">
        <v>1</v>
      </c>
      <c r="F70" s="6">
        <v>1.5</v>
      </c>
      <c r="I70" s="6" t="s">
        <v>41</v>
      </c>
      <c r="K70" s="6">
        <v>1</v>
      </c>
      <c r="L70" s="6">
        <v>1</v>
      </c>
      <c r="M70" s="6" t="s">
        <v>41</v>
      </c>
      <c r="N70" s="6" t="s">
        <v>41</v>
      </c>
      <c r="P70" s="6">
        <v>1</v>
      </c>
      <c r="Q70" s="6">
        <v>2</v>
      </c>
      <c r="R70" s="6">
        <v>1</v>
      </c>
      <c r="T70" s="6" t="s">
        <v>41</v>
      </c>
      <c r="U70" s="6">
        <v>3</v>
      </c>
      <c r="V70" s="6">
        <v>3</v>
      </c>
      <c r="W70" s="6">
        <v>2</v>
      </c>
      <c r="X70" s="6" t="s">
        <v>41</v>
      </c>
      <c r="Y70" s="6" t="s">
        <v>41</v>
      </c>
      <c r="AB70" s="6" t="s">
        <v>41</v>
      </c>
      <c r="AF70" s="6">
        <v>2</v>
      </c>
      <c r="AG70" s="6">
        <v>2</v>
      </c>
      <c r="AJ70" s="6" t="s">
        <v>41</v>
      </c>
      <c r="AK70" s="6" t="s">
        <v>41</v>
      </c>
      <c r="AL70" s="6" t="s">
        <v>41</v>
      </c>
      <c r="AS70" s="1">
        <f t="shared" si="1"/>
        <v>25</v>
      </c>
    </row>
    <row r="71" spans="1:45" x14ac:dyDescent="0.25">
      <c r="A71" s="3" t="s">
        <v>109</v>
      </c>
      <c r="D71" s="6" t="s">
        <v>41</v>
      </c>
      <c r="AQ71" s="6" t="s">
        <v>41</v>
      </c>
      <c r="AS71" s="1">
        <f t="shared" si="1"/>
        <v>2</v>
      </c>
    </row>
    <row r="72" spans="1:45" x14ac:dyDescent="0.25">
      <c r="A72" s="3" t="s">
        <v>110</v>
      </c>
      <c r="AR72" s="6" t="s">
        <v>41</v>
      </c>
      <c r="AS72" s="1">
        <f t="shared" si="1"/>
        <v>1</v>
      </c>
    </row>
    <row r="73" spans="1:45" ht="15.75" x14ac:dyDescent="0.25">
      <c r="A73" s="9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">
        <f t="shared" ref="AS67:AS73" si="2">COUNTIF(B73:AR73,"")</f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</dc:creator>
  <cp:lastModifiedBy>Бобров Юрий Александрович</cp:lastModifiedBy>
  <dcterms:created xsi:type="dcterms:W3CDTF">2021-09-02T08:36:12Z</dcterms:created>
  <dcterms:modified xsi:type="dcterms:W3CDTF">2021-10-12T09:08:50Z</dcterms:modified>
</cp:coreProperties>
</file>